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Лист1!$C$2:$K$47</definedName>
  </definedNames>
  <calcPr calcId="145621"/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<sst xmlns="http://schemas.openxmlformats.org/spreadsheetml/2006/main" count="258" uniqueCount="147">
  <si>
    <t>№ п/п</t>
  </si>
  <si>
    <t xml:space="preserve">Вид закупки </t>
  </si>
  <si>
    <t>Предмет договора</t>
  </si>
  <si>
    <t>Поставщик</t>
  </si>
  <si>
    <t>Номер договора</t>
  </si>
  <si>
    <t>Период действия договора</t>
  </si>
  <si>
    <t>ИНН поставщика</t>
  </si>
  <si>
    <t>Стоимость договора</t>
  </si>
  <si>
    <t>Дата заключения договора</t>
  </si>
  <si>
    <t>Услуги электросвязи (г. Нижний новгород)</t>
  </si>
  <si>
    <t>Услуги электросвязи (г. Саранск Республики Мордовия)</t>
  </si>
  <si>
    <t>Нижегородский филиал ПАО "Ростелеком"</t>
  </si>
  <si>
    <t>ПАО "Ростелеком"</t>
  </si>
  <si>
    <t>352000000069</t>
  </si>
  <si>
    <t>1501</t>
  </si>
  <si>
    <t>УФПС Нижегородской области-филиал ФГУП "Почта России"</t>
  </si>
  <si>
    <t>УФПС Почта России (г. Саранск Республики Мордовия)</t>
  </si>
  <si>
    <t xml:space="preserve">Услуги почтовой связи </t>
  </si>
  <si>
    <t>ООО "УК "Управдом-Центр"</t>
  </si>
  <si>
    <t>ОАО "Дзержинский водоканал"</t>
  </si>
  <si>
    <t>ООО "Газпром межрегионгаз Саранск"</t>
  </si>
  <si>
    <t>ОАО "Центрэнергострой-НН"</t>
  </si>
  <si>
    <t>ООО "Электросбытовая компания "Ватт-Электросбыт"</t>
  </si>
  <si>
    <t xml:space="preserve">ПАО "ТНС энерго НН" </t>
  </si>
  <si>
    <t>ПАО "ТНС энерго НН" 9527000</t>
  </si>
  <si>
    <t>ОАО  "Теплоэнерго"</t>
  </si>
  <si>
    <t>МП городского округа Саранск "Саранское водопроводно-канализационное хозяйство" СВКХ</t>
  </si>
  <si>
    <t>ООО Ремондис Саранск</t>
  </si>
  <si>
    <t>ООО Нижэкология-НН</t>
  </si>
  <si>
    <t>ФГУП "РФЯЦ-ВНИИЭФ"</t>
  </si>
  <si>
    <t>ГП НО "ДиРОН"</t>
  </si>
  <si>
    <t>Услуги по возмещению расходов энергоресурсов Дзержинск</t>
  </si>
  <si>
    <t>Подача холодного водоснабжения и водоотведение (г. Дзержинск)</t>
  </si>
  <si>
    <t>Поставка газа</t>
  </si>
  <si>
    <t>Возмещение стоимости  коммунальных услуг (водоснабжение,и водоотведение,теплоснабжение) Окский съезд</t>
  </si>
  <si>
    <t>Продажа электрической энергии (мощности) Балахна 3357</t>
  </si>
  <si>
    <t>Поставка электрической энергии ( мощности) НН 9527</t>
  </si>
  <si>
    <t xml:space="preserve">Поставка тепловой  энергии (мощности), горячей воды </t>
  </si>
  <si>
    <t>Холодное водоснабжение и водоотведение</t>
  </si>
  <si>
    <t>Продажа  электрической энергии (мощности) Дзержинск 1873</t>
  </si>
  <si>
    <t>Обращение с ТКО</t>
  </si>
  <si>
    <t>Оплата  коммунальных услуг- водоснабжение и водоотведение,теплоснабжение, электроснабжение</t>
  </si>
  <si>
    <t>Возмещение расходов  водоснабжения</t>
  </si>
  <si>
    <t>Возмещение стоимости электроэнергии</t>
  </si>
  <si>
    <t>2169</t>
  </si>
  <si>
    <t>3357000</t>
  </si>
  <si>
    <t>9527000</t>
  </si>
  <si>
    <t>518901Б01</t>
  </si>
  <si>
    <t>712</t>
  </si>
  <si>
    <t>1873000</t>
  </si>
  <si>
    <t>АО "Волга"</t>
  </si>
  <si>
    <t>ИП Полюхова Надежда Ивановна</t>
  </si>
  <si>
    <t>ООО "СТРОЙ-ТРЕЙД"</t>
  </si>
  <si>
    <t>ООО "Гриф"</t>
  </si>
  <si>
    <t>ИП Титов Сергей Васильевич</t>
  </si>
  <si>
    <t>Аренда нежилого  помещение</t>
  </si>
  <si>
    <t>Аренда нежилого  помещение Балахна</t>
  </si>
  <si>
    <t>Аренда нежилого помещения Саров</t>
  </si>
  <si>
    <t>Аренда нежилого помещения Арзамас</t>
  </si>
  <si>
    <t>Аренда нежилого помещения Кстово</t>
  </si>
  <si>
    <t>Аренда нежилого помещения Выкса</t>
  </si>
  <si>
    <t>Аренда нежилого помещения Семенов</t>
  </si>
  <si>
    <t>ООО "УК Управдом-Центр"</t>
  </si>
  <si>
    <t>Услуги по содержанию общего имущества нежилого здания(поддержка в исправном состоянии инженерных систем,коммуникаций и оборудования здания,уборка мест общего пользования)</t>
  </si>
  <si>
    <t xml:space="preserve">Услуги по содержаниюи ремонту общего имущества многоквартирного дома(техническое   обслуживание,поддержание в надлежащем,технически исправном состоянии общего имущества) </t>
  </si>
  <si>
    <t>670/1 УЦ</t>
  </si>
  <si>
    <t>ОВО по Советскому району г. Н.Новгорода-филиал ФГКУ "УВО ВНГ России по Нижегородской области"</t>
  </si>
  <si>
    <t>ОВО по городскому округу Саранск- филиал ФГКУ ОВО ВНГ РФ по Республике Мордовия</t>
  </si>
  <si>
    <t>ФГКУ УВО ГУ ВНГ России по Нижегородской области</t>
  </si>
  <si>
    <t>Услуги по охране техническими средствами охранной сигнализации (г. Н.Новгород, Окский съезд)</t>
  </si>
  <si>
    <t>Услуги по  охране имущества</t>
  </si>
  <si>
    <t>Услуги по охране имущества (г. Н.Новгород, Гребешковский откос)</t>
  </si>
  <si>
    <t>92/СР</t>
  </si>
  <si>
    <t>96 ПЦН</t>
  </si>
  <si>
    <t>п. 1 ч. 1 ст. 93 ФЗ-44</t>
  </si>
  <si>
    <t>п. 23 ч.1 ст. 93 ФЗ-44</t>
  </si>
  <si>
    <t>п.8 ч. 1 ст. 93 ФЗ-44</t>
  </si>
  <si>
    <t>п. 29 ч. 1 ст. 93 ФЗ-44</t>
  </si>
  <si>
    <t>п. 8 ч. 1 ст. 93 ФЗ-44</t>
  </si>
  <si>
    <t>п.23 ч.1 ст. 93 ФЗ-44</t>
  </si>
  <si>
    <t>п. 32 ч.1 ст. 93 ФЗ-44</t>
  </si>
  <si>
    <t>524306601179</t>
  </si>
  <si>
    <t>5250037771</t>
  </si>
  <si>
    <t>5247002627</t>
  </si>
  <si>
    <t>5260055120</t>
  </si>
  <si>
    <t>522801973139</t>
  </si>
  <si>
    <t>5262106660</t>
  </si>
  <si>
    <t>5249158235</t>
  </si>
  <si>
    <t>п. 6 ч. 1 ст. 93 ФЗ-44</t>
  </si>
  <si>
    <t>5257133234</t>
  </si>
  <si>
    <t>1326222963</t>
  </si>
  <si>
    <t>Итого</t>
  </si>
  <si>
    <t>01.01.2021</t>
  </si>
  <si>
    <t>22</t>
  </si>
  <si>
    <t>20-610.1.1/58</t>
  </si>
  <si>
    <t>670/1-/У/Ц/1</t>
  </si>
  <si>
    <t>49</t>
  </si>
  <si>
    <t>01.01.2021-31.08.2021</t>
  </si>
  <si>
    <t>1327013715</t>
  </si>
  <si>
    <t>1232158492</t>
  </si>
  <si>
    <t>1232162587</t>
  </si>
  <si>
    <t>1 полугодие 2021</t>
  </si>
  <si>
    <t>2 полугодие 2021</t>
  </si>
  <si>
    <t>24.05.2021</t>
  </si>
  <si>
    <t>НБ/1864/21</t>
  </si>
  <si>
    <t>АО "СИТИМАТИК - НИЖНИЙ НОВГОРОД"</t>
  </si>
  <si>
    <t>5260278039</t>
  </si>
  <si>
    <t>1536-БЛ-Б</t>
  </si>
  <si>
    <t>21.05.2021</t>
  </si>
  <si>
    <t>ИП Маргасов Д.В.</t>
  </si>
  <si>
    <t>66</t>
  </si>
  <si>
    <t>68</t>
  </si>
  <si>
    <t>01.09.2021</t>
  </si>
  <si>
    <t>01.09.2021-31.12.2021</t>
  </si>
  <si>
    <t>525634045078</t>
  </si>
  <si>
    <t>Возмещение коммунальных услуг (электроэнергия)</t>
  </si>
  <si>
    <t>Возмещение коммунальных услуг (водоснабжение, теплоснабжение)</t>
  </si>
  <si>
    <t>1844_21</t>
  </si>
  <si>
    <t>31-5-4812/21</t>
  </si>
  <si>
    <t>62-2-5310</t>
  </si>
  <si>
    <t>62-2-5398</t>
  </si>
  <si>
    <t>045/01/21/А</t>
  </si>
  <si>
    <t>045/23/21/А</t>
  </si>
  <si>
    <t>26.01.2021</t>
  </si>
  <si>
    <t>11 мес. 2021</t>
  </si>
  <si>
    <t>30.09.2021</t>
  </si>
  <si>
    <t>декабрь 2021</t>
  </si>
  <si>
    <t>123/А</t>
  </si>
  <si>
    <t>31</t>
  </si>
  <si>
    <t>62</t>
  </si>
  <si>
    <t>29.09.2021</t>
  </si>
  <si>
    <t>2021/01-01</t>
  </si>
  <si>
    <t>2021/09-52</t>
  </si>
  <si>
    <t>28.09.2021</t>
  </si>
  <si>
    <t>60</t>
  </si>
  <si>
    <t>63</t>
  </si>
  <si>
    <t>декабрь  2021</t>
  </si>
  <si>
    <t>32</t>
  </si>
  <si>
    <t>Возмещение затрат - обслуживание теплового счетчика, подготовка к отопительному сезону</t>
  </si>
  <si>
    <t>5</t>
  </si>
  <si>
    <t>51</t>
  </si>
  <si>
    <t>Услуги по содержанию общего имущества нежилого здания</t>
  </si>
  <si>
    <t>67</t>
  </si>
  <si>
    <t>п.6 ч.1 ст. 93 ФЗ-44</t>
  </si>
  <si>
    <t>Услуги специальной связи по приему, обработке, хранению, доставке и вручению отправлений</t>
  </si>
  <si>
    <t>Управление специальной связи по Нижегородской области - филиал ФГУП ГЦСС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</si>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</sst>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7" fontId="4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4" fillId="0" borderId="1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47"/>
  <sheetViews>
    <sheetView tabSelected="1" zoomScale="110" zoomScaleNormal="110" workbookViewId="0">
      <selection activeCell="C2" sqref="C2:L47"/>
    </sheetView>
  </sheetViews>
  <sheetFormatPr defaultRowHeight="15" x14ac:dyDescent="0.25"/>
  <cols>
    <col min="3" max="3" width="9.140625" style="2"/>
    <col min="4" max="4" width="18.7109375" customWidth="1"/>
    <col min="5" max="5" width="43" customWidth="1"/>
    <col min="6" max="6" width="30.140625" customWidth="1"/>
    <col min="7" max="7" width="13.5703125" style="24" customWidth="1"/>
    <col min="8" max="8" width="13" customWidth="1"/>
    <col min="9" max="9" width="16.85546875" customWidth="1"/>
    <col min="10" max="10" width="16.42578125" customWidth="1"/>
    <col min="11" max="11" width="17" style="2" customWidth="1"/>
    <col min="12" max="12" width="23.42578125" customWidth="1"/>
    <col min="13" max="14" width="10.5703125" style="31" customWidth="1"/>
  </cols>
  <sheetData>
    <row r="2" spans="2:25" ht="26.25" x14ac:dyDescent="0.25">
      <c r="B2" s="2"/>
      <c r="C2" s="3" t="s">
        <v>0</v>
      </c>
      <c r="D2" s="3" t="s">
        <v>1</v>
      </c>
      <c r="E2" s="3" t="s">
        <v>2</v>
      </c>
      <c r="F2" s="3" t="s">
        <v>3</v>
      </c>
      <c r="G2" s="21" t="s">
        <v>6</v>
      </c>
      <c r="H2" s="3" t="s">
        <v>4</v>
      </c>
      <c r="I2" s="3" t="s">
        <v>7</v>
      </c>
      <c r="J2" s="3" t="s">
        <v>8</v>
      </c>
      <c r="K2" s="3" t="s">
        <v>5</v>
      </c>
      <c r="L2" s="35"/>
      <c r="M2" s="30"/>
      <c r="N2" s="30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6.25" x14ac:dyDescent="0.25">
      <c r="C3" s="19">
        <v>1</v>
      </c>
      <c r="D3" s="4" t="s">
        <v>74</v>
      </c>
      <c r="E3" s="4" t="s">
        <v>9</v>
      </c>
      <c r="F3" s="5" t="s">
        <v>11</v>
      </c>
      <c r="G3" s="22">
        <v>7707049388</v>
      </c>
      <c r="H3" s="6" t="s">
        <v>13</v>
      </c>
      <c r="I3" s="27">
        <v>494213.61</v>
      </c>
      <c r="J3" s="6" t="s">
        <v>92</v>
      </c>
      <c r="K3" s="19">
        <v>2021</v>
      </c>
      <c r="L3" s="36"/>
      <c r="M3" s="30"/>
      <c r="N3" s="30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26.25" x14ac:dyDescent="0.25">
      <c r="C4" s="20">
        <v>2</v>
      </c>
      <c r="D4" s="4" t="s">
        <v>74</v>
      </c>
      <c r="E4" s="4" t="s">
        <v>10</v>
      </c>
      <c r="F4" s="5" t="s">
        <v>12</v>
      </c>
      <c r="G4" s="23">
        <v>7707049388</v>
      </c>
      <c r="H4" s="6" t="s">
        <v>14</v>
      </c>
      <c r="I4" s="27">
        <v>67607.72</v>
      </c>
      <c r="J4" s="6" t="s">
        <v>92</v>
      </c>
      <c r="K4" s="20">
        <v>2021</v>
      </c>
      <c r="L4" s="37"/>
      <c r="M4" s="30"/>
    </row>
    <row r="5" spans="2:25" ht="26.25" x14ac:dyDescent="0.25">
      <c r="C5" s="20">
        <v>3</v>
      </c>
      <c r="D5" s="7" t="s">
        <v>74</v>
      </c>
      <c r="E5" s="4" t="s">
        <v>17</v>
      </c>
      <c r="F5" s="8" t="s">
        <v>15</v>
      </c>
      <c r="G5" s="23">
        <v>7724490000</v>
      </c>
      <c r="H5" s="6" t="s">
        <v>93</v>
      </c>
      <c r="I5" s="27">
        <v>191434.9</v>
      </c>
      <c r="J5" s="6" t="s">
        <v>92</v>
      </c>
      <c r="K5" s="20">
        <v>2021</v>
      </c>
      <c r="L5" s="37"/>
      <c r="M5" s="30"/>
    </row>
    <row r="6" spans="2:25" ht="26.25" x14ac:dyDescent="0.25">
      <c r="C6" s="19">
        <v>4</v>
      </c>
      <c r="D6" s="7" t="s">
        <v>74</v>
      </c>
      <c r="E6" s="4" t="s">
        <v>17</v>
      </c>
      <c r="F6" s="5" t="s">
        <v>16</v>
      </c>
      <c r="G6" s="23">
        <v>7724490000</v>
      </c>
      <c r="H6" s="6" t="s">
        <v>94</v>
      </c>
      <c r="I6" s="27">
        <v>6174</v>
      </c>
      <c r="J6" s="6" t="s">
        <v>92</v>
      </c>
      <c r="K6" s="20">
        <v>2021</v>
      </c>
      <c r="L6" s="37"/>
      <c r="M6" s="30"/>
    </row>
    <row r="7" spans="2:25" ht="39" x14ac:dyDescent="0.25">
      <c r="C7" s="20">
        <v>5</v>
      </c>
      <c r="D7" s="7" t="s">
        <v>143</v>
      </c>
      <c r="E7" s="4" t="s">
        <v>144</v>
      </c>
      <c r="F7" s="5" t="s">
        <v>145</v>
      </c>
      <c r="G7" s="29"/>
      <c r="H7" s="6" t="s">
        <v>146</v>
      </c>
      <c r="I7" s="27">
        <v>14323.2</v>
      </c>
      <c r="J7" s="6" t="s">
        <v>92</v>
      </c>
      <c r="K7" s="20">
        <v>2021</v>
      </c>
      <c r="L7" s="37"/>
      <c r="M7" s="30"/>
    </row>
    <row r="8" spans="2:25" ht="26.25" x14ac:dyDescent="0.25">
      <c r="C8" s="20">
        <v>6</v>
      </c>
      <c r="D8" s="7" t="s">
        <v>75</v>
      </c>
      <c r="E8" s="8" t="s">
        <v>31</v>
      </c>
      <c r="F8" s="4" t="s">
        <v>18</v>
      </c>
      <c r="G8" s="23">
        <v>5249158235</v>
      </c>
      <c r="H8" s="6" t="s">
        <v>95</v>
      </c>
      <c r="I8" s="27">
        <v>3275.63</v>
      </c>
      <c r="J8" s="6" t="s">
        <v>92</v>
      </c>
      <c r="K8" s="20">
        <v>2021</v>
      </c>
      <c r="L8" s="37"/>
      <c r="M8" s="30"/>
    </row>
    <row r="9" spans="2:25" ht="26.25" x14ac:dyDescent="0.25">
      <c r="C9" s="19">
        <v>7</v>
      </c>
      <c r="D9" s="7" t="s">
        <v>76</v>
      </c>
      <c r="E9" s="4" t="s">
        <v>32</v>
      </c>
      <c r="F9" s="8" t="s">
        <v>19</v>
      </c>
      <c r="G9" s="23">
        <v>5260154749</v>
      </c>
      <c r="H9" s="6" t="s">
        <v>44</v>
      </c>
      <c r="I9" s="27">
        <v>6909.32</v>
      </c>
      <c r="J9" s="6" t="s">
        <v>92</v>
      </c>
      <c r="K9" s="20">
        <v>2021</v>
      </c>
      <c r="L9" s="37"/>
      <c r="M9" s="30"/>
    </row>
    <row r="10" spans="2:25" ht="26.25" x14ac:dyDescent="0.25">
      <c r="C10" s="20">
        <v>8</v>
      </c>
      <c r="D10" s="7" t="s">
        <v>76</v>
      </c>
      <c r="E10" s="4" t="s">
        <v>33</v>
      </c>
      <c r="F10" s="4" t="s">
        <v>20</v>
      </c>
      <c r="G10" s="23">
        <v>1300003220</v>
      </c>
      <c r="H10" s="6" t="s">
        <v>118</v>
      </c>
      <c r="I10" s="27">
        <v>48971.14</v>
      </c>
      <c r="J10" s="6" t="s">
        <v>92</v>
      </c>
      <c r="K10" s="20">
        <v>2021</v>
      </c>
      <c r="L10" s="37"/>
      <c r="M10" s="30"/>
    </row>
    <row r="11" spans="2:25" ht="39" x14ac:dyDescent="0.25">
      <c r="C11" s="20">
        <v>9</v>
      </c>
      <c r="D11" s="7" t="s">
        <v>75</v>
      </c>
      <c r="E11" s="4" t="s">
        <v>34</v>
      </c>
      <c r="F11" s="4" t="s">
        <v>21</v>
      </c>
      <c r="G11" s="23">
        <v>5262106660</v>
      </c>
      <c r="H11" s="6" t="s">
        <v>96</v>
      </c>
      <c r="I11" s="27">
        <v>196525.14</v>
      </c>
      <c r="J11" s="6" t="s">
        <v>92</v>
      </c>
      <c r="K11" s="20" t="s">
        <v>97</v>
      </c>
      <c r="L11" s="37"/>
      <c r="M11" s="30"/>
    </row>
    <row r="12" spans="2:25" ht="26.25" x14ac:dyDescent="0.25">
      <c r="C12" s="19">
        <v>10</v>
      </c>
      <c r="D12" s="7" t="s">
        <v>77</v>
      </c>
      <c r="E12" s="8" t="s">
        <v>22</v>
      </c>
      <c r="F12" s="4" t="s">
        <v>22</v>
      </c>
      <c r="G12" s="23">
        <v>1328904496</v>
      </c>
      <c r="H12" s="6" t="s">
        <v>117</v>
      </c>
      <c r="I12" s="27">
        <v>240202.31</v>
      </c>
      <c r="J12" s="6" t="s">
        <v>92</v>
      </c>
      <c r="K12" s="20">
        <v>2021</v>
      </c>
      <c r="L12" s="37"/>
      <c r="M12" s="30"/>
    </row>
    <row r="13" spans="2:25" ht="26.25" x14ac:dyDescent="0.25">
      <c r="C13" s="20">
        <v>11</v>
      </c>
      <c r="D13" s="7" t="s">
        <v>77</v>
      </c>
      <c r="E13" s="8" t="s">
        <v>35</v>
      </c>
      <c r="F13" s="4" t="s">
        <v>23</v>
      </c>
      <c r="G13" s="23">
        <v>5260148520</v>
      </c>
      <c r="H13" s="6" t="s">
        <v>45</v>
      </c>
      <c r="I13" s="27">
        <v>46132.19</v>
      </c>
      <c r="J13" s="6" t="s">
        <v>92</v>
      </c>
      <c r="K13" s="20">
        <v>2021</v>
      </c>
      <c r="L13" s="37"/>
      <c r="M13" s="30"/>
    </row>
    <row r="14" spans="2:25" ht="26.25" x14ac:dyDescent="0.25">
      <c r="C14" s="20">
        <v>12</v>
      </c>
      <c r="D14" s="7" t="s">
        <v>77</v>
      </c>
      <c r="E14" s="8" t="s">
        <v>36</v>
      </c>
      <c r="F14" s="4" t="s">
        <v>24</v>
      </c>
      <c r="G14" s="23">
        <v>5260148520</v>
      </c>
      <c r="H14" s="6" t="s">
        <v>46</v>
      </c>
      <c r="I14" s="27">
        <v>841635.88</v>
      </c>
      <c r="J14" s="6" t="s">
        <v>92</v>
      </c>
      <c r="K14" s="20">
        <v>2021</v>
      </c>
      <c r="L14" s="37"/>
      <c r="M14" s="30"/>
    </row>
    <row r="15" spans="2:25" ht="26.25" x14ac:dyDescent="0.25">
      <c r="C15" s="19">
        <v>13</v>
      </c>
      <c r="D15" s="7" t="s">
        <v>78</v>
      </c>
      <c r="E15" s="8" t="s">
        <v>37</v>
      </c>
      <c r="F15" s="4" t="s">
        <v>25</v>
      </c>
      <c r="G15" s="23">
        <v>5257087027</v>
      </c>
      <c r="H15" s="6" t="s">
        <v>47</v>
      </c>
      <c r="I15" s="27">
        <v>611419.6</v>
      </c>
      <c r="J15" s="6" t="s">
        <v>92</v>
      </c>
      <c r="K15" s="20">
        <v>2021</v>
      </c>
      <c r="L15" s="37"/>
      <c r="M15" s="30"/>
    </row>
    <row r="16" spans="2:25" ht="39" x14ac:dyDescent="0.25">
      <c r="C16" s="20">
        <v>14</v>
      </c>
      <c r="D16" s="7" t="s">
        <v>78</v>
      </c>
      <c r="E16" s="8" t="s">
        <v>38</v>
      </c>
      <c r="F16" s="4" t="s">
        <v>26</v>
      </c>
      <c r="G16" s="23">
        <v>1325022400</v>
      </c>
      <c r="H16" s="6" t="s">
        <v>48</v>
      </c>
      <c r="I16" s="27">
        <v>3053.88</v>
      </c>
      <c r="J16" s="6" t="s">
        <v>92</v>
      </c>
      <c r="K16" s="20">
        <v>2021</v>
      </c>
      <c r="L16" s="37"/>
      <c r="M16" s="30"/>
    </row>
    <row r="17" spans="3:13" ht="26.25" x14ac:dyDescent="0.25">
      <c r="C17" s="20">
        <v>15</v>
      </c>
      <c r="D17" s="7" t="s">
        <v>77</v>
      </c>
      <c r="E17" s="8" t="s">
        <v>39</v>
      </c>
      <c r="F17" s="4" t="s">
        <v>23</v>
      </c>
      <c r="G17" s="23">
        <v>5260148520</v>
      </c>
      <c r="H17" s="6" t="s">
        <v>49</v>
      </c>
      <c r="I17" s="27">
        <v>41297.550000000003</v>
      </c>
      <c r="J17" s="6" t="s">
        <v>92</v>
      </c>
      <c r="K17" s="20">
        <v>2021</v>
      </c>
      <c r="L17" s="37"/>
      <c r="M17" s="30"/>
    </row>
    <row r="18" spans="3:13" x14ac:dyDescent="0.25">
      <c r="C18" s="19">
        <v>16</v>
      </c>
      <c r="D18" s="7" t="s">
        <v>78</v>
      </c>
      <c r="E18" s="8" t="s">
        <v>40</v>
      </c>
      <c r="F18" s="4" t="s">
        <v>27</v>
      </c>
      <c r="G18" s="23">
        <v>1327013715</v>
      </c>
      <c r="H18" s="6" t="s">
        <v>99</v>
      </c>
      <c r="I18" s="27">
        <v>6698.52</v>
      </c>
      <c r="J18" s="6" t="s">
        <v>92</v>
      </c>
      <c r="K18" s="20" t="s">
        <v>101</v>
      </c>
      <c r="L18" s="37"/>
      <c r="M18" s="30"/>
    </row>
    <row r="19" spans="3:13" x14ac:dyDescent="0.25">
      <c r="C19" s="20">
        <v>17</v>
      </c>
      <c r="D19" s="7" t="s">
        <v>78</v>
      </c>
      <c r="E19" s="8" t="s">
        <v>40</v>
      </c>
      <c r="F19" s="4" t="s">
        <v>27</v>
      </c>
      <c r="G19" s="23" t="s">
        <v>98</v>
      </c>
      <c r="H19" s="6" t="s">
        <v>100</v>
      </c>
      <c r="I19" s="27">
        <v>6698.52</v>
      </c>
      <c r="J19" s="6" t="s">
        <v>103</v>
      </c>
      <c r="K19" s="20" t="s">
        <v>102</v>
      </c>
      <c r="L19" s="37"/>
      <c r="M19" s="30"/>
    </row>
    <row r="20" spans="3:13" x14ac:dyDescent="0.25">
      <c r="C20" s="20">
        <v>18</v>
      </c>
      <c r="D20" s="7" t="s">
        <v>78</v>
      </c>
      <c r="E20" s="8" t="s">
        <v>40</v>
      </c>
      <c r="F20" s="4" t="s">
        <v>28</v>
      </c>
      <c r="G20" s="23">
        <v>5261098663</v>
      </c>
      <c r="H20" s="6" t="s">
        <v>104</v>
      </c>
      <c r="I20" s="27">
        <v>63075.19</v>
      </c>
      <c r="J20" s="6" t="s">
        <v>92</v>
      </c>
      <c r="K20" s="20">
        <v>2021</v>
      </c>
      <c r="L20" s="37"/>
      <c r="M20" s="30"/>
    </row>
    <row r="21" spans="3:13" ht="26.25" x14ac:dyDescent="0.25">
      <c r="C21" s="19">
        <v>19</v>
      </c>
      <c r="D21" s="7" t="s">
        <v>78</v>
      </c>
      <c r="E21" s="8" t="s">
        <v>40</v>
      </c>
      <c r="F21" s="4" t="s">
        <v>105</v>
      </c>
      <c r="G21" s="23" t="s">
        <v>106</v>
      </c>
      <c r="H21" s="6" t="s">
        <v>107</v>
      </c>
      <c r="I21" s="27">
        <v>1710.26</v>
      </c>
      <c r="J21" s="6" t="s">
        <v>108</v>
      </c>
      <c r="K21" s="20" t="s">
        <v>102</v>
      </c>
      <c r="L21" s="37"/>
      <c r="M21" s="30"/>
    </row>
    <row r="22" spans="3:13" ht="26.25" x14ac:dyDescent="0.25">
      <c r="C22" s="20">
        <v>20</v>
      </c>
      <c r="D22" s="7" t="s">
        <v>75</v>
      </c>
      <c r="E22" s="8" t="s">
        <v>116</v>
      </c>
      <c r="F22" s="4" t="s">
        <v>109</v>
      </c>
      <c r="G22" s="23" t="s">
        <v>114</v>
      </c>
      <c r="H22" s="6" t="s">
        <v>110</v>
      </c>
      <c r="I22" s="27">
        <v>114215.67999999999</v>
      </c>
      <c r="J22" s="6" t="s">
        <v>112</v>
      </c>
      <c r="K22" s="20" t="s">
        <v>113</v>
      </c>
      <c r="L22" s="37"/>
      <c r="M22" s="30"/>
    </row>
    <row r="23" spans="3:13" ht="26.25" x14ac:dyDescent="0.25">
      <c r="C23" s="20">
        <v>21</v>
      </c>
      <c r="D23" s="7" t="s">
        <v>75</v>
      </c>
      <c r="E23" s="8" t="s">
        <v>115</v>
      </c>
      <c r="F23" s="4" t="s">
        <v>109</v>
      </c>
      <c r="G23" s="23" t="s">
        <v>114</v>
      </c>
      <c r="H23" s="6" t="s">
        <v>111</v>
      </c>
      <c r="I23" s="27">
        <v>82755.740000000005</v>
      </c>
      <c r="J23" s="6" t="s">
        <v>112</v>
      </c>
      <c r="K23" s="25" t="s">
        <v>113</v>
      </c>
      <c r="L23" s="37"/>
      <c r="M23" s="30"/>
    </row>
    <row r="24" spans="3:13" ht="26.25" x14ac:dyDescent="0.25">
      <c r="C24" s="19">
        <v>22</v>
      </c>
      <c r="D24" s="7" t="s">
        <v>79</v>
      </c>
      <c r="E24" s="9" t="s">
        <v>41</v>
      </c>
      <c r="F24" s="9" t="s">
        <v>29</v>
      </c>
      <c r="G24" s="23">
        <v>5254001230</v>
      </c>
      <c r="H24" s="10">
        <v>144</v>
      </c>
      <c r="I24" s="27">
        <v>18059.099999999999</v>
      </c>
      <c r="J24" s="11">
        <v>44197</v>
      </c>
      <c r="K24" s="20">
        <v>2021</v>
      </c>
      <c r="L24" s="37"/>
      <c r="M24" s="30"/>
    </row>
    <row r="25" spans="3:13" x14ac:dyDescent="0.25">
      <c r="C25" s="20">
        <v>23</v>
      </c>
      <c r="D25" s="7" t="s">
        <v>75</v>
      </c>
      <c r="E25" s="9" t="s">
        <v>42</v>
      </c>
      <c r="F25" s="9" t="s">
        <v>30</v>
      </c>
      <c r="G25" s="23">
        <v>5260055120</v>
      </c>
      <c r="H25" s="10">
        <v>4</v>
      </c>
      <c r="I25" s="27">
        <v>66597.84</v>
      </c>
      <c r="J25" s="11">
        <v>44197</v>
      </c>
      <c r="K25" s="20">
        <v>2021</v>
      </c>
      <c r="L25" s="37"/>
      <c r="M25" s="30"/>
    </row>
    <row r="26" spans="3:13" x14ac:dyDescent="0.25">
      <c r="C26" s="20">
        <v>24</v>
      </c>
      <c r="D26" s="7" t="s">
        <v>75</v>
      </c>
      <c r="E26" s="9" t="s">
        <v>43</v>
      </c>
      <c r="F26" s="9" t="s">
        <v>21</v>
      </c>
      <c r="G26" s="23">
        <v>5262106660</v>
      </c>
      <c r="H26" s="10">
        <v>50</v>
      </c>
      <c r="I26" s="27">
        <v>180875.94</v>
      </c>
      <c r="J26" s="11">
        <v>44197</v>
      </c>
      <c r="K26" s="20" t="s">
        <v>97</v>
      </c>
      <c r="L26" s="37"/>
      <c r="M26" s="30"/>
    </row>
    <row r="27" spans="3:13" x14ac:dyDescent="0.25">
      <c r="C27" s="19">
        <v>25</v>
      </c>
      <c r="D27" s="7" t="s">
        <v>80</v>
      </c>
      <c r="E27" s="8" t="s">
        <v>55</v>
      </c>
      <c r="F27" s="8" t="s">
        <v>30</v>
      </c>
      <c r="G27" s="23">
        <v>5260055120</v>
      </c>
      <c r="H27" s="6" t="s">
        <v>119</v>
      </c>
      <c r="I27" s="27">
        <v>33684.769999999997</v>
      </c>
      <c r="J27" s="6" t="s">
        <v>92</v>
      </c>
      <c r="K27" s="10">
        <v>2021</v>
      </c>
      <c r="L27" s="37"/>
      <c r="M27" s="30"/>
    </row>
    <row r="28" spans="3:13" x14ac:dyDescent="0.25">
      <c r="C28" s="20">
        <v>26</v>
      </c>
      <c r="D28" s="7" t="s">
        <v>80</v>
      </c>
      <c r="E28" s="8" t="s">
        <v>55</v>
      </c>
      <c r="F28" s="5" t="s">
        <v>30</v>
      </c>
      <c r="G28" s="23">
        <v>5260055120</v>
      </c>
      <c r="H28" s="12" t="s">
        <v>120</v>
      </c>
      <c r="I28" s="28">
        <v>763859.08</v>
      </c>
      <c r="J28" s="12" t="s">
        <v>92</v>
      </c>
      <c r="K28" s="13">
        <v>2021</v>
      </c>
      <c r="L28" s="37"/>
      <c r="M28" s="30"/>
    </row>
    <row r="29" spans="3:13" x14ac:dyDescent="0.25">
      <c r="C29" s="20">
        <v>27</v>
      </c>
      <c r="D29" s="7" t="s">
        <v>80</v>
      </c>
      <c r="E29" s="8" t="s">
        <v>56</v>
      </c>
      <c r="F29" s="5" t="s">
        <v>50</v>
      </c>
      <c r="G29" s="23">
        <v>5244009279</v>
      </c>
      <c r="H29" s="12" t="s">
        <v>121</v>
      </c>
      <c r="I29" s="28">
        <v>63987</v>
      </c>
      <c r="J29" s="12" t="s">
        <v>123</v>
      </c>
      <c r="K29" s="13" t="s">
        <v>124</v>
      </c>
      <c r="L29" s="37"/>
      <c r="M29" s="30"/>
    </row>
    <row r="30" spans="3:13" x14ac:dyDescent="0.25">
      <c r="C30" s="19">
        <v>28</v>
      </c>
      <c r="D30" s="7" t="s">
        <v>80</v>
      </c>
      <c r="E30" s="8" t="s">
        <v>56</v>
      </c>
      <c r="F30" s="5" t="s">
        <v>50</v>
      </c>
      <c r="G30" s="23">
        <v>5244009279</v>
      </c>
      <c r="H30" s="12" t="s">
        <v>122</v>
      </c>
      <c r="I30" s="28">
        <v>5817</v>
      </c>
      <c r="J30" s="12" t="s">
        <v>125</v>
      </c>
      <c r="K30" s="12" t="s">
        <v>126</v>
      </c>
      <c r="L30" s="37"/>
      <c r="M30" s="30"/>
    </row>
    <row r="31" spans="3:13" x14ac:dyDescent="0.25">
      <c r="C31" s="20">
        <v>29</v>
      </c>
      <c r="D31" s="7" t="s">
        <v>80</v>
      </c>
      <c r="E31" s="8" t="s">
        <v>57</v>
      </c>
      <c r="F31" s="5" t="s">
        <v>29</v>
      </c>
      <c r="G31" s="23">
        <v>5254001230</v>
      </c>
      <c r="H31" s="12" t="s">
        <v>127</v>
      </c>
      <c r="I31" s="28">
        <v>81216</v>
      </c>
      <c r="J31" s="12" t="s">
        <v>92</v>
      </c>
      <c r="K31" s="13">
        <v>2021</v>
      </c>
      <c r="L31" s="37"/>
      <c r="M31" s="30"/>
    </row>
    <row r="32" spans="3:13" x14ac:dyDescent="0.25">
      <c r="C32" s="20">
        <v>30</v>
      </c>
      <c r="D32" s="7" t="s">
        <v>80</v>
      </c>
      <c r="E32" s="8" t="s">
        <v>58</v>
      </c>
      <c r="F32" s="5" t="s">
        <v>51</v>
      </c>
      <c r="G32" s="23" t="s">
        <v>81</v>
      </c>
      <c r="H32" s="12" t="s">
        <v>128</v>
      </c>
      <c r="I32" s="28">
        <v>194150</v>
      </c>
      <c r="J32" s="12" t="s">
        <v>92</v>
      </c>
      <c r="K32" s="13" t="s">
        <v>124</v>
      </c>
      <c r="L32" s="37"/>
      <c r="M32" s="30"/>
    </row>
    <row r="33" spans="3:13" x14ac:dyDescent="0.25">
      <c r="C33" s="19">
        <v>31</v>
      </c>
      <c r="D33" s="7" t="s">
        <v>80</v>
      </c>
      <c r="E33" s="8" t="s">
        <v>58</v>
      </c>
      <c r="F33" s="5" t="s">
        <v>51</v>
      </c>
      <c r="G33" s="23" t="s">
        <v>81</v>
      </c>
      <c r="H33" s="12" t="s">
        <v>129</v>
      </c>
      <c r="I33" s="28">
        <v>18975</v>
      </c>
      <c r="J33" s="12" t="s">
        <v>130</v>
      </c>
      <c r="K33" s="12" t="s">
        <v>126</v>
      </c>
      <c r="L33" s="37"/>
      <c r="M33" s="30"/>
    </row>
    <row r="34" spans="3:13" x14ac:dyDescent="0.25">
      <c r="C34" s="20">
        <v>32</v>
      </c>
      <c r="D34" s="7" t="s">
        <v>80</v>
      </c>
      <c r="E34" s="8" t="s">
        <v>59</v>
      </c>
      <c r="F34" s="5" t="s">
        <v>52</v>
      </c>
      <c r="G34" s="23" t="s">
        <v>82</v>
      </c>
      <c r="H34" s="12" t="s">
        <v>131</v>
      </c>
      <c r="I34" s="28">
        <v>92400</v>
      </c>
      <c r="J34" s="12" t="s">
        <v>92</v>
      </c>
      <c r="K34" s="13" t="s">
        <v>124</v>
      </c>
      <c r="L34" s="37"/>
      <c r="M34" s="30"/>
    </row>
    <row r="35" spans="3:13" x14ac:dyDescent="0.25">
      <c r="C35" s="20">
        <v>33</v>
      </c>
      <c r="D35" s="7" t="s">
        <v>80</v>
      </c>
      <c r="E35" s="8" t="s">
        <v>59</v>
      </c>
      <c r="F35" s="5" t="s">
        <v>52</v>
      </c>
      <c r="G35" s="23" t="s">
        <v>82</v>
      </c>
      <c r="H35" s="12" t="s">
        <v>132</v>
      </c>
      <c r="I35" s="28">
        <v>8400</v>
      </c>
      <c r="J35" s="12" t="s">
        <v>133</v>
      </c>
      <c r="K35" s="12" t="s">
        <v>126</v>
      </c>
      <c r="L35" s="37"/>
      <c r="M35" s="30"/>
    </row>
    <row r="36" spans="3:13" x14ac:dyDescent="0.25">
      <c r="C36" s="19">
        <v>34</v>
      </c>
      <c r="D36" s="7" t="s">
        <v>80</v>
      </c>
      <c r="E36" s="8" t="s">
        <v>60</v>
      </c>
      <c r="F36" s="5" t="s">
        <v>53</v>
      </c>
      <c r="G36" s="23" t="s">
        <v>83</v>
      </c>
      <c r="H36" s="12" t="s">
        <v>134</v>
      </c>
      <c r="I36" s="28">
        <v>250719.26</v>
      </c>
      <c r="J36" s="12" t="s">
        <v>92</v>
      </c>
      <c r="K36" s="14" t="s">
        <v>124</v>
      </c>
      <c r="L36" s="37"/>
      <c r="M36" s="30"/>
    </row>
    <row r="37" spans="3:13" x14ac:dyDescent="0.25">
      <c r="C37" s="20">
        <v>35</v>
      </c>
      <c r="D37" s="7" t="s">
        <v>80</v>
      </c>
      <c r="E37" s="8" t="s">
        <v>60</v>
      </c>
      <c r="F37" s="5" t="s">
        <v>53</v>
      </c>
      <c r="G37" s="23" t="s">
        <v>83</v>
      </c>
      <c r="H37" s="12" t="s">
        <v>135</v>
      </c>
      <c r="I37" s="28">
        <v>22792.66</v>
      </c>
      <c r="J37" s="12" t="s">
        <v>133</v>
      </c>
      <c r="K37" s="12" t="s">
        <v>136</v>
      </c>
      <c r="L37" s="37"/>
      <c r="M37" s="30"/>
    </row>
    <row r="38" spans="3:13" ht="26.25" x14ac:dyDescent="0.25">
      <c r="C38" s="20">
        <v>36</v>
      </c>
      <c r="D38" s="7" t="s">
        <v>75</v>
      </c>
      <c r="E38" s="8" t="s">
        <v>138</v>
      </c>
      <c r="F38" s="5" t="s">
        <v>30</v>
      </c>
      <c r="G38" s="23" t="s">
        <v>84</v>
      </c>
      <c r="H38" s="12" t="s">
        <v>139</v>
      </c>
      <c r="I38" s="28">
        <v>33899.129999999997</v>
      </c>
      <c r="J38" s="12" t="s">
        <v>92</v>
      </c>
      <c r="K38" s="13">
        <v>2021</v>
      </c>
      <c r="L38" s="37"/>
      <c r="M38" s="30"/>
    </row>
    <row r="39" spans="3:13" x14ac:dyDescent="0.25">
      <c r="C39" s="19">
        <v>37</v>
      </c>
      <c r="D39" s="7" t="s">
        <v>80</v>
      </c>
      <c r="E39" s="5" t="s">
        <v>61</v>
      </c>
      <c r="F39" s="5" t="s">
        <v>54</v>
      </c>
      <c r="G39" s="23" t="s">
        <v>85</v>
      </c>
      <c r="H39" s="12" t="s">
        <v>137</v>
      </c>
      <c r="I39" s="28">
        <v>112000</v>
      </c>
      <c r="J39" s="12" t="s">
        <v>92</v>
      </c>
      <c r="K39" s="14" t="s">
        <v>124</v>
      </c>
      <c r="L39" s="37"/>
      <c r="M39" s="30"/>
    </row>
    <row r="40" spans="3:13" x14ac:dyDescent="0.25">
      <c r="C40" s="20">
        <v>38</v>
      </c>
      <c r="D40" s="7" t="s">
        <v>80</v>
      </c>
      <c r="E40" s="5" t="s">
        <v>61</v>
      </c>
      <c r="F40" s="5" t="s">
        <v>54</v>
      </c>
      <c r="G40" s="23" t="s">
        <v>85</v>
      </c>
      <c r="H40" s="12" t="s">
        <v>134</v>
      </c>
      <c r="I40" s="28">
        <v>7000</v>
      </c>
      <c r="J40" s="12" t="s">
        <v>130</v>
      </c>
      <c r="K40" s="12" t="s">
        <v>126</v>
      </c>
      <c r="L40" s="37"/>
      <c r="M40" s="30"/>
    </row>
    <row r="41" spans="3:13" ht="64.5" x14ac:dyDescent="0.25">
      <c r="C41" s="20">
        <v>39</v>
      </c>
      <c r="D41" s="7" t="s">
        <v>75</v>
      </c>
      <c r="E41" s="15" t="s">
        <v>63</v>
      </c>
      <c r="F41" s="8" t="s">
        <v>21</v>
      </c>
      <c r="G41" s="23" t="s">
        <v>86</v>
      </c>
      <c r="H41" s="6" t="s">
        <v>140</v>
      </c>
      <c r="I41" s="27">
        <v>228752</v>
      </c>
      <c r="J41" s="6" t="s">
        <v>92</v>
      </c>
      <c r="K41" s="20" t="s">
        <v>97</v>
      </c>
      <c r="L41" s="37"/>
      <c r="M41" s="30"/>
    </row>
    <row r="42" spans="3:13" ht="26.25" x14ac:dyDescent="0.25">
      <c r="C42" s="19">
        <v>40</v>
      </c>
      <c r="D42" s="7" t="s">
        <v>75</v>
      </c>
      <c r="E42" s="15" t="s">
        <v>141</v>
      </c>
      <c r="F42" s="8" t="s">
        <v>109</v>
      </c>
      <c r="G42" s="23" t="s">
        <v>114</v>
      </c>
      <c r="H42" s="6" t="s">
        <v>142</v>
      </c>
      <c r="I42" s="27">
        <v>114376</v>
      </c>
      <c r="J42" s="6" t="s">
        <v>112</v>
      </c>
      <c r="K42" s="20" t="s">
        <v>113</v>
      </c>
      <c r="L42" s="37"/>
      <c r="M42" s="30"/>
    </row>
    <row r="43" spans="3:13" ht="64.5" x14ac:dyDescent="0.25">
      <c r="C43" s="20">
        <v>41</v>
      </c>
      <c r="D43" s="7" t="s">
        <v>75</v>
      </c>
      <c r="E43" s="15" t="s">
        <v>64</v>
      </c>
      <c r="F43" s="8" t="s">
        <v>62</v>
      </c>
      <c r="G43" s="23" t="s">
        <v>87</v>
      </c>
      <c r="H43" s="6" t="s">
        <v>65</v>
      </c>
      <c r="I43" s="27">
        <v>79748.160000000003</v>
      </c>
      <c r="J43" s="6" t="s">
        <v>92</v>
      </c>
      <c r="K43" s="20">
        <v>2021</v>
      </c>
      <c r="L43" s="37"/>
      <c r="M43" s="30"/>
    </row>
    <row r="44" spans="3:13" ht="51.75" x14ac:dyDescent="0.25">
      <c r="C44" s="20">
        <v>42</v>
      </c>
      <c r="D44" s="7" t="s">
        <v>88</v>
      </c>
      <c r="E44" s="16" t="s">
        <v>69</v>
      </c>
      <c r="F44" s="5" t="s">
        <v>66</v>
      </c>
      <c r="G44" s="23" t="s">
        <v>89</v>
      </c>
      <c r="H44" s="17" t="s">
        <v>72</v>
      </c>
      <c r="I44" s="28">
        <v>52383.76</v>
      </c>
      <c r="J44" s="18">
        <v>44197</v>
      </c>
      <c r="K44" s="17">
        <v>2021</v>
      </c>
      <c r="L44" s="37"/>
      <c r="M44" s="30"/>
    </row>
    <row r="45" spans="3:13" ht="39" x14ac:dyDescent="0.25">
      <c r="C45" s="19">
        <v>43</v>
      </c>
      <c r="D45" s="7" t="s">
        <v>88</v>
      </c>
      <c r="E45" s="16" t="s">
        <v>70</v>
      </c>
      <c r="F45" s="5" t="s">
        <v>67</v>
      </c>
      <c r="G45" s="23" t="s">
        <v>90</v>
      </c>
      <c r="H45" s="17">
        <v>381</v>
      </c>
      <c r="I45" s="28">
        <v>55353.88</v>
      </c>
      <c r="J45" s="18">
        <v>44197</v>
      </c>
      <c r="K45" s="17">
        <v>2021</v>
      </c>
      <c r="L45" s="37"/>
      <c r="M45" s="30"/>
    </row>
    <row r="46" spans="3:13" ht="38.25" customHeight="1" x14ac:dyDescent="0.25">
      <c r="C46" s="20">
        <v>44</v>
      </c>
      <c r="D46" s="7" t="s">
        <v>88</v>
      </c>
      <c r="E46" s="16" t="s">
        <v>71</v>
      </c>
      <c r="F46" s="5" t="s">
        <v>68</v>
      </c>
      <c r="G46" s="23" t="s">
        <v>89</v>
      </c>
      <c r="H46" s="17" t="s">
        <v>73</v>
      </c>
      <c r="I46" s="28">
        <v>59704.84</v>
      </c>
      <c r="J46" s="18">
        <v>44197</v>
      </c>
      <c r="K46" s="25">
        <v>2021</v>
      </c>
      <c r="L46" s="37"/>
      <c r="M46" s="30"/>
    </row>
    <row r="47" spans="3:13" x14ac:dyDescent="0.25">
      <c r="C47" s="20"/>
      <c r="D47" s="7"/>
      <c r="E47" s="7"/>
      <c r="F47" s="32" t="s">
        <v>91</v>
      </c>
      <c r="G47" s="33"/>
      <c r="H47" s="34"/>
      <c r="I47" s="26">
        <f>SUM(I3:I46)</f>
        <v>5633081.3999999994</v>
      </c>
      <c r="J47" s="7"/>
      <c r="K47" s="20"/>
      <c r="L47" s="37"/>
    </row>
  </sheetData>
  <autoFilter ref="C2:K47"/>
  <mergeCells count="1">
    <mergeCell ref="F47:H47"/>
  </mergeCells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2022-03-22T12:55:41Z</dcterms:modified>
</cp:coreProperties>
</file>